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540" activeTab="0"/>
  </bookViews>
  <sheets>
    <sheet name="Einseitig" sheetId="1" r:id="rId1"/>
    <sheet name="Zweiseitig" sheetId="2" r:id="rId2"/>
  </sheets>
  <definedNames>
    <definedName name="_xlnm.Print_Area" localSheetId="0">'Einseitig'!$A$1:$H$58</definedName>
    <definedName name="_xlnm.Print_Area" localSheetId="1">'Zweiseitig'!$A$1:$H$103</definedName>
  </definedNames>
  <calcPr fullCalcOnLoad="1"/>
</workbook>
</file>

<file path=xl/sharedStrings.xml><?xml version="1.0" encoding="utf-8"?>
<sst xmlns="http://schemas.openxmlformats.org/spreadsheetml/2006/main" count="120" uniqueCount="67">
  <si>
    <t>Datum :</t>
  </si>
  <si>
    <t>Einheit</t>
  </si>
  <si>
    <t>Beschrieb</t>
  </si>
  <si>
    <t>Grösse</t>
  </si>
  <si>
    <t>Betrifft:</t>
  </si>
  <si>
    <t>Zahlungskonditionen: 10 Tage 2 % Skonto;30 Tage rein Netto</t>
  </si>
  <si>
    <t>Zwischentotal :</t>
  </si>
  <si>
    <t>%</t>
  </si>
  <si>
    <t>Mwst.</t>
  </si>
  <si>
    <t xml:space="preserve">       Preis</t>
  </si>
  <si>
    <t xml:space="preserve">                    Total</t>
  </si>
  <si>
    <t>Total Rechnungsbetrag inkl. Mwst.</t>
  </si>
  <si>
    <t>Rechnung / Offerte</t>
  </si>
  <si>
    <t>Termin</t>
  </si>
  <si>
    <t xml:space="preserve">Zeichen: GS  </t>
  </si>
  <si>
    <t>Stück</t>
  </si>
  <si>
    <t>Seite 2</t>
  </si>
  <si>
    <t>Übertrag Seite 1</t>
  </si>
  <si>
    <t>Gültigkeit</t>
  </si>
  <si>
    <t>Mwst. Nr. CHE-106.357.323</t>
  </si>
  <si>
    <t xml:space="preserve"> Ausstellung,über 1000 m2</t>
  </si>
  <si>
    <t>www.gs-moebel.ch, www.gs-gartenmoebelshop.ch, info@gs-moebel.ch</t>
  </si>
  <si>
    <t>Besten Dank für diesen Auftrag und freundliche Grüsse</t>
  </si>
  <si>
    <t>Zweiseitig</t>
  </si>
  <si>
    <t>Zwischentotal : Seite 1</t>
  </si>
  <si>
    <t>Besten Dank für Ihre Anfrage, gerne würden wir diese Arbeit sauber und gewissenhaft</t>
  </si>
  <si>
    <t>ausführen und verbleiben mit freundlichen Grüssen.</t>
  </si>
  <si>
    <t>St.</t>
  </si>
  <si>
    <t>120/200</t>
  </si>
  <si>
    <t>mit Kopf- und Fusshaupt</t>
  </si>
  <si>
    <t>Naturlatexmatratze 10 cm</t>
  </si>
  <si>
    <t>Duo Schafschurauflage</t>
  </si>
  <si>
    <t xml:space="preserve">Netto ab Austellung </t>
  </si>
  <si>
    <t>Bett Komfort in Buche massiv</t>
  </si>
  <si>
    <t>180/200</t>
  </si>
  <si>
    <t>Bett Couche Weide massiv/ Trapezkufen</t>
  </si>
  <si>
    <t>Kopfhaupt</t>
  </si>
  <si>
    <t>Liformafederelemente</t>
  </si>
  <si>
    <t>90/200</t>
  </si>
  <si>
    <t>Naturlatexmatratzen 2 Flex 10 cm</t>
  </si>
  <si>
    <t>Wollauflage, solo</t>
  </si>
  <si>
    <t>Netto ab Ausstellung</t>
  </si>
  <si>
    <t>Bett Couche Buche massiv/ Fussset</t>
  </si>
  <si>
    <t>180 cm</t>
  </si>
  <si>
    <t>Deluxmatratze, 2 Flex 13 cm, mit Wolle</t>
  </si>
  <si>
    <t>160/200</t>
  </si>
  <si>
    <t>Nachttischli bombiert, 2 Schubladen</t>
  </si>
  <si>
    <t>Einlegerahmen starr/ Liformafederelement</t>
  </si>
  <si>
    <t>Einlegerahmen starr, inkl. Mittekträger</t>
  </si>
  <si>
    <t>Designamatratze/ Liforma - 2 Flex 10 cm</t>
  </si>
  <si>
    <t>Wollauflage Duo</t>
  </si>
  <si>
    <t>Basisrahmen mit Füsse, Fichte</t>
  </si>
  <si>
    <t>Auflage Bambus</t>
  </si>
  <si>
    <t>Titlis Polsterbett, Liforma/ 10 cm 2 Flex</t>
  </si>
  <si>
    <r>
      <t xml:space="preserve">Federelement Futon, einlagig </t>
    </r>
    <r>
      <rPr>
        <b/>
        <sz val="12"/>
        <color indexed="50"/>
        <rFont val="Comic Sans MS"/>
        <family val="4"/>
      </rPr>
      <t>(-30%)</t>
    </r>
  </si>
  <si>
    <r>
      <t>Futon Element mit Latex 7 cm</t>
    </r>
    <r>
      <rPr>
        <b/>
        <sz val="12"/>
        <color indexed="50"/>
        <rFont val="Comic Sans MS"/>
        <family val="4"/>
      </rPr>
      <t xml:space="preserve"> (-30%)</t>
    </r>
  </si>
  <si>
    <t>Einlegerahmen starr (Option)</t>
  </si>
  <si>
    <t>Einlegerahmen starr mit Füsse</t>
  </si>
  <si>
    <t>Einlegerahmen mit Bein- Sitzhochsteller,Füsse</t>
  </si>
  <si>
    <t>GS 21</t>
  </si>
  <si>
    <t>Bett Ahorn massiv, mit Kopfhaupt bombiert</t>
  </si>
  <si>
    <t>Naturlatexmatratze, Honey 13 cm</t>
  </si>
  <si>
    <t>immer komplett Massivholz und metallfreie Konstuktion</t>
  </si>
  <si>
    <t>80/200</t>
  </si>
  <si>
    <t>Designamatratze, 13 cm Honey, Wolle</t>
  </si>
  <si>
    <t>Liformafederelement, 2 lagig</t>
  </si>
  <si>
    <t>Hüsler Nest Betten ab Ausstellung mit 30% Rabatt, inkl. Mwst.</t>
  </si>
</sst>
</file>

<file path=xl/styles.xml><?xml version="1.0" encoding="utf-8"?>
<styleSheet xmlns="http://schemas.openxmlformats.org/spreadsheetml/2006/main">
  <numFmts count="2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d/\ mmm\ yy"/>
    <numFmt numFmtId="177" formatCode="0.0"/>
    <numFmt numFmtId="178" formatCode="_ &quot;SFr.&quot;\ * #,##0.000_ ;_ &quot;SFr.&quot;\ * \-#,##0.000_ ;_ &quot;SFr.&quot;\ * &quot;-&quot;???_ ;_ @_ "/>
    <numFmt numFmtId="179" formatCode="_ * #,##0.000_ ;_ * \-#,##0.000_ ;_ * &quot;-&quot;???_ ;_ @_ "/>
  </numFmts>
  <fonts count="55">
    <font>
      <sz val="10"/>
      <name val="Arial"/>
      <family val="0"/>
    </font>
    <font>
      <sz val="11"/>
      <name val="Comic Sans MS"/>
      <family val="4"/>
    </font>
    <font>
      <sz val="10"/>
      <name val="Comic Sans MS"/>
      <family val="4"/>
    </font>
    <font>
      <b/>
      <sz val="10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sz val="16"/>
      <name val="Comic Sans MS"/>
      <family val="4"/>
    </font>
    <font>
      <sz val="14"/>
      <name val="Comic Sans MS"/>
      <family val="4"/>
    </font>
    <font>
      <b/>
      <sz val="14"/>
      <name val="Comic Sans MS"/>
      <family val="4"/>
    </font>
    <font>
      <b/>
      <sz val="12"/>
      <color indexed="50"/>
      <name val="Comic Sans MS"/>
      <family val="4"/>
    </font>
    <font>
      <b/>
      <sz val="11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Comic Sans MS"/>
      <family val="4"/>
    </font>
    <font>
      <sz val="10"/>
      <color indexed="8"/>
      <name val="Comic Sans MS"/>
      <family val="4"/>
    </font>
    <font>
      <b/>
      <sz val="11"/>
      <color indexed="8"/>
      <name val="Comic Sans MS"/>
      <family val="4"/>
    </font>
    <font>
      <b/>
      <sz val="10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176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5" fontId="9" fillId="0" borderId="0" xfId="59" applyFont="1" applyAlignment="1">
      <alignment/>
    </xf>
    <xf numFmtId="0" fontId="9" fillId="0" borderId="10" xfId="0" applyFont="1" applyBorder="1" applyAlignment="1">
      <alignment/>
    </xf>
    <xf numFmtId="175" fontId="9" fillId="0" borderId="10" xfId="59" applyFont="1" applyBorder="1" applyAlignment="1">
      <alignment/>
    </xf>
    <xf numFmtId="0" fontId="10" fillId="0" borderId="0" xfId="0" applyFont="1" applyAlignment="1">
      <alignment/>
    </xf>
    <xf numFmtId="175" fontId="10" fillId="0" borderId="0" xfId="59" applyFont="1" applyAlignment="1">
      <alignment/>
    </xf>
    <xf numFmtId="0" fontId="9" fillId="0" borderId="11" xfId="0" applyFont="1" applyBorder="1" applyAlignment="1">
      <alignment/>
    </xf>
    <xf numFmtId="175" fontId="9" fillId="0" borderId="11" xfId="59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76" fontId="9" fillId="0" borderId="0" xfId="0" applyNumberFormat="1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175" fontId="7" fillId="0" borderId="0" xfId="59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9" fontId="7" fillId="0" borderId="11" xfId="0" applyNumberFormat="1" applyFont="1" applyBorder="1" applyAlignment="1">
      <alignment/>
    </xf>
    <xf numFmtId="0" fontId="7" fillId="33" borderId="0" xfId="0" applyFont="1" applyFill="1" applyBorder="1" applyAlignment="1">
      <alignment/>
    </xf>
    <xf numFmtId="175" fontId="7" fillId="34" borderId="0" xfId="0" applyNumberFormat="1" applyFont="1" applyFill="1" applyBorder="1" applyAlignment="1">
      <alignment/>
    </xf>
    <xf numFmtId="175" fontId="7" fillId="0" borderId="10" xfId="59" applyFont="1" applyBorder="1" applyAlignment="1">
      <alignment/>
    </xf>
    <xf numFmtId="175" fontId="7" fillId="34" borderId="0" xfId="59" applyFont="1" applyFill="1" applyBorder="1" applyAlignment="1">
      <alignment/>
    </xf>
    <xf numFmtId="175" fontId="7" fillId="35" borderId="11" xfId="59" applyFont="1" applyFill="1" applyBorder="1" applyAlignment="1">
      <alignment/>
    </xf>
    <xf numFmtId="175" fontId="7" fillId="35" borderId="0" xfId="59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12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34" borderId="19" xfId="0" applyFont="1" applyFill="1" applyBorder="1" applyAlignment="1">
      <alignment/>
    </xf>
    <xf numFmtId="175" fontId="7" fillId="35" borderId="20" xfId="59" applyFont="1" applyFill="1" applyBorder="1" applyAlignment="1">
      <alignment/>
    </xf>
    <xf numFmtId="0" fontId="7" fillId="0" borderId="21" xfId="0" applyFont="1" applyBorder="1" applyAlignment="1">
      <alignment/>
    </xf>
    <xf numFmtId="175" fontId="7" fillId="0" borderId="22" xfId="59" applyFont="1" applyBorder="1" applyAlignment="1">
      <alignment/>
    </xf>
    <xf numFmtId="0" fontId="7" fillId="0" borderId="23" xfId="0" applyFont="1" applyBorder="1" applyAlignment="1">
      <alignment/>
    </xf>
    <xf numFmtId="0" fontId="7" fillId="34" borderId="23" xfId="0" applyFont="1" applyFill="1" applyBorder="1" applyAlignment="1">
      <alignment/>
    </xf>
    <xf numFmtId="175" fontId="7" fillId="35" borderId="23" xfId="59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0" borderId="0" xfId="0" applyFont="1" applyBorder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7</xdr:col>
      <xdr:colOff>1838325</xdr:colOff>
      <xdr:row>6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200150" y="0"/>
          <a:ext cx="7115175" cy="10858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Gregor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</a:rPr>
            <a:t>Stöckli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                               </a:t>
          </a: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</a:p>
      </xdr:txBody>
    </xdr:sp>
    <xdr:clientData/>
  </xdr:twoCellAnchor>
  <xdr:twoCellAnchor>
    <xdr:from>
      <xdr:col>7</xdr:col>
      <xdr:colOff>238125</xdr:colOff>
      <xdr:row>0</xdr:row>
      <xdr:rowOff>57150</xdr:rowOff>
    </xdr:from>
    <xdr:to>
      <xdr:col>7</xdr:col>
      <xdr:colOff>1704975</xdr:colOff>
      <xdr:row>6</xdr:row>
      <xdr:rowOff>95250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6715125" y="57150"/>
          <a:ext cx="14668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Luzernstrasse 34
</a:t>
          </a:r>
          <a:r>
            <a:rPr lang="en-US" cap="none" sz="11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6144 Zell
</a:t>
          </a:r>
          <a:r>
            <a:rPr lang="en-US" cap="none" sz="11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Tel. 041</a:t>
          </a:r>
          <a:r>
            <a:rPr lang="en-US" cap="none" sz="11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988 12 27
</a:t>
          </a:r>
          <a:r>
            <a:rPr lang="en-US" cap="none" sz="11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info@gs-moebel.ch</a:t>
          </a:r>
        </a:p>
      </xdr:txBody>
    </xdr:sp>
    <xdr:clientData/>
  </xdr:twoCellAnchor>
  <xdr:twoCellAnchor>
    <xdr:from>
      <xdr:col>2</xdr:col>
      <xdr:colOff>866775</xdr:colOff>
      <xdr:row>0</xdr:row>
      <xdr:rowOff>57150</xdr:rowOff>
    </xdr:from>
    <xdr:to>
      <xdr:col>4</xdr:col>
      <xdr:colOff>600075</xdr:colOff>
      <xdr:row>6</xdr:row>
      <xdr:rowOff>104775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1866900" y="57150"/>
          <a:ext cx="16859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Schreinerei
</a:t>
          </a:r>
          <a:r>
            <a:rPr lang="en-US" cap="none" sz="11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Möbel
</a:t>
          </a:r>
          <a:r>
            <a:rPr lang="en-US" cap="none" sz="11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Bettwaren
</a:t>
          </a:r>
          <a:r>
            <a:rPr lang="en-US" cap="none" sz="11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Gartenmöbel
</a:t>
          </a:r>
          <a:r>
            <a:rPr lang="en-US" cap="none" sz="11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www.gs-moebel.ch</a:t>
          </a:r>
        </a:p>
      </xdr:txBody>
    </xdr:sp>
    <xdr:clientData/>
  </xdr:twoCellAnchor>
  <xdr:oneCellAnchor>
    <xdr:from>
      <xdr:col>4</xdr:col>
      <xdr:colOff>447675</xdr:colOff>
      <xdr:row>1</xdr:row>
      <xdr:rowOff>9525</xdr:rowOff>
    </xdr:from>
    <xdr:ext cx="2362200" cy="1000125"/>
    <xdr:sp>
      <xdr:nvSpPr>
        <xdr:cNvPr id="5" name="Textfeld 2"/>
        <xdr:cNvSpPr txBox="1">
          <a:spLocks noChangeArrowheads="1"/>
        </xdr:cNvSpPr>
      </xdr:nvSpPr>
      <xdr:spPr>
        <a:xfrm>
          <a:off x="3400425" y="171450"/>
          <a:ext cx="2362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Gerne</a:t>
          </a:r>
          <a:r>
            <a:rPr lang="en-US" cap="none" sz="11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unterstützen wir Sie bei Ihren Projekten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7</xdr:col>
      <xdr:colOff>1838325</xdr:colOff>
      <xdr:row>6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200150" y="0"/>
          <a:ext cx="6315075" cy="10858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Gregor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</a:rPr>
            <a:t>Stöckli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                               </a:t>
          </a: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</a:p>
      </xdr:txBody>
    </xdr:sp>
    <xdr:clientData/>
  </xdr:twoCellAnchor>
  <xdr:twoCellAnchor>
    <xdr:from>
      <xdr:col>7</xdr:col>
      <xdr:colOff>238125</xdr:colOff>
      <xdr:row>0</xdr:row>
      <xdr:rowOff>57150</xdr:rowOff>
    </xdr:from>
    <xdr:to>
      <xdr:col>7</xdr:col>
      <xdr:colOff>1704975</xdr:colOff>
      <xdr:row>6</xdr:row>
      <xdr:rowOff>95250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915025" y="57150"/>
          <a:ext cx="14668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Luzernstrasse 34
</a:t>
          </a:r>
          <a:r>
            <a:rPr lang="en-US" cap="none" sz="11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6144 Zell
</a:t>
          </a:r>
          <a:r>
            <a:rPr lang="en-US" cap="none" sz="11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Tel.041</a:t>
          </a:r>
          <a:r>
            <a:rPr lang="en-US" cap="none" sz="11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988 12 27
</a:t>
          </a:r>
          <a:r>
            <a:rPr lang="en-US" cap="none" sz="11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Fax.041 988 12 01</a:t>
          </a:r>
        </a:p>
      </xdr:txBody>
    </xdr:sp>
    <xdr:clientData/>
  </xdr:twoCellAnchor>
  <xdr:twoCellAnchor>
    <xdr:from>
      <xdr:col>4</xdr:col>
      <xdr:colOff>866775</xdr:colOff>
      <xdr:row>4</xdr:row>
      <xdr:rowOff>47625</xdr:rowOff>
    </xdr:from>
    <xdr:to>
      <xdr:col>6</xdr:col>
      <xdr:colOff>104775</xdr:colOff>
      <xdr:row>5</xdr:row>
      <xdr:rowOff>133350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3600450" y="695325"/>
          <a:ext cx="13049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und Happy System</a:t>
          </a:r>
        </a:p>
      </xdr:txBody>
    </xdr:sp>
    <xdr:clientData/>
  </xdr:twoCellAnchor>
  <xdr:twoCellAnchor>
    <xdr:from>
      <xdr:col>2</xdr:col>
      <xdr:colOff>866775</xdr:colOff>
      <xdr:row>0</xdr:row>
      <xdr:rowOff>57150</xdr:rowOff>
    </xdr:from>
    <xdr:to>
      <xdr:col>4</xdr:col>
      <xdr:colOff>600075</xdr:colOff>
      <xdr:row>6</xdr:row>
      <xdr:rowOff>76200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866900" y="57150"/>
          <a:ext cx="146685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Schreinerei
</a:t>
          </a:r>
          <a:r>
            <a:rPr lang="en-US" cap="none" sz="11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Möbel
</a:t>
          </a:r>
          <a:r>
            <a:rPr lang="en-US" cap="none" sz="11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Bettwaren
</a:t>
          </a:r>
          <a:r>
            <a:rPr lang="en-US" cap="none" sz="11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Gartenmöbel</a:t>
          </a:r>
        </a:p>
      </xdr:txBody>
    </xdr:sp>
    <xdr:clientData/>
  </xdr:twoCellAnchor>
  <xdr:twoCellAnchor editAs="oneCell">
    <xdr:from>
      <xdr:col>4</xdr:col>
      <xdr:colOff>923925</xdr:colOff>
      <xdr:row>0</xdr:row>
      <xdr:rowOff>123825</xdr:rowOff>
    </xdr:from>
    <xdr:to>
      <xdr:col>6</xdr:col>
      <xdr:colOff>47625</xdr:colOff>
      <xdr:row>4</xdr:row>
      <xdr:rowOff>95250</xdr:rowOff>
    </xdr:to>
    <xdr:pic>
      <xdr:nvPicPr>
        <xdr:cNvPr id="6" name="Grafik 7" descr="C:\Users\Meli\Downloads\HN_Logo_D_POS_black3.jpg"/>
        <xdr:cNvPicPr preferRelativeResize="1">
          <a:picLocks noChangeAspect="1"/>
        </xdr:cNvPicPr>
      </xdr:nvPicPr>
      <xdr:blipFill>
        <a:blip r:embed="rId2"/>
        <a:srcRect b="15948"/>
        <a:stretch>
          <a:fillRect/>
        </a:stretch>
      </xdr:blipFill>
      <xdr:spPr>
        <a:xfrm>
          <a:off x="3657600" y="123825"/>
          <a:ext cx="1190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59"/>
  <sheetViews>
    <sheetView tabSelected="1" view="pageBreakPreview" zoomScaleSheetLayoutView="100" zoomScalePageLayoutView="0" workbookViewId="0" topLeftCell="A1">
      <selection activeCell="E15" sqref="E15"/>
    </sheetView>
  </sheetViews>
  <sheetFormatPr defaultColWidth="11.421875" defaultRowHeight="12.75"/>
  <cols>
    <col min="1" max="1" width="7.00390625" style="0" customWidth="1"/>
    <col min="2" max="2" width="8.00390625" style="0" customWidth="1"/>
    <col min="3" max="3" width="17.8515625" style="0" customWidth="1"/>
    <col min="5" max="5" width="23.57421875" style="0" customWidth="1"/>
    <col min="6" max="6" width="16.140625" style="0" customWidth="1"/>
    <col min="7" max="7" width="13.140625" style="0" customWidth="1"/>
    <col min="8" max="8" width="28.7109375" style="0" customWidth="1"/>
    <col min="9" max="9" width="2.8515625" style="0" customWidth="1"/>
  </cols>
  <sheetData>
    <row r="8" spans="1:8" ht="15.75" thickBot="1">
      <c r="A8" s="23"/>
      <c r="B8" s="23"/>
      <c r="C8" s="24"/>
      <c r="D8" s="23"/>
      <c r="E8" s="23"/>
      <c r="F8" s="23"/>
      <c r="G8" s="23"/>
      <c r="H8" s="23"/>
    </row>
    <row r="9" spans="1:8" s="1" customFormat="1" ht="19.5">
      <c r="A9" s="37"/>
      <c r="B9" s="38"/>
      <c r="C9" s="39" t="s">
        <v>66</v>
      </c>
      <c r="D9" s="38"/>
      <c r="E9" s="38"/>
      <c r="F9" s="38"/>
      <c r="G9" s="38"/>
      <c r="H9" s="40"/>
    </row>
    <row r="10" spans="1:8" s="1" customFormat="1" ht="25.5" thickBot="1">
      <c r="A10" s="41"/>
      <c r="B10" s="42"/>
      <c r="C10" s="43" t="s">
        <v>62</v>
      </c>
      <c r="D10" s="42"/>
      <c r="E10" s="42"/>
      <c r="F10" s="44"/>
      <c r="G10" s="44"/>
      <c r="H10" s="45"/>
    </row>
    <row r="11" spans="1:8" s="1" customFormat="1" ht="19.5">
      <c r="A11" s="25">
        <v>1</v>
      </c>
      <c r="B11" s="25" t="s">
        <v>27</v>
      </c>
      <c r="C11" s="30" t="s">
        <v>33</v>
      </c>
      <c r="D11" s="30"/>
      <c r="E11" s="30"/>
      <c r="F11" s="25" t="s">
        <v>28</v>
      </c>
      <c r="G11" s="25"/>
      <c r="H11" s="26">
        <v>2215</v>
      </c>
    </row>
    <row r="12" spans="1:8" s="1" customFormat="1" ht="19.5">
      <c r="A12" s="25"/>
      <c r="B12" s="25"/>
      <c r="C12" s="25" t="s">
        <v>29</v>
      </c>
      <c r="D12" s="25"/>
      <c r="E12" s="25"/>
      <c r="F12" s="25"/>
      <c r="G12" s="25"/>
      <c r="H12" s="25"/>
    </row>
    <row r="13" spans="1:8" s="1" customFormat="1" ht="19.5">
      <c r="A13" s="25">
        <v>1</v>
      </c>
      <c r="B13" s="25" t="s">
        <v>27</v>
      </c>
      <c r="C13" s="25" t="s">
        <v>47</v>
      </c>
      <c r="D13" s="25"/>
      <c r="E13" s="25"/>
      <c r="F13" s="25"/>
      <c r="G13" s="25"/>
      <c r="H13" s="26">
        <v>2420</v>
      </c>
    </row>
    <row r="14" spans="1:8" s="1" customFormat="1" ht="19.5">
      <c r="A14" s="25">
        <v>1</v>
      </c>
      <c r="B14" s="25" t="s">
        <v>27</v>
      </c>
      <c r="C14" s="25" t="s">
        <v>30</v>
      </c>
      <c r="D14" s="25"/>
      <c r="E14" s="25"/>
      <c r="F14" s="25"/>
      <c r="G14" s="25"/>
      <c r="H14" s="26">
        <v>1305</v>
      </c>
    </row>
    <row r="15" spans="1:8" s="1" customFormat="1" ht="19.5">
      <c r="A15" s="25">
        <v>1</v>
      </c>
      <c r="B15" s="25" t="s">
        <v>27</v>
      </c>
      <c r="C15" s="25" t="s">
        <v>31</v>
      </c>
      <c r="D15" s="25"/>
      <c r="E15" s="25"/>
      <c r="F15" s="25"/>
      <c r="G15" s="25"/>
      <c r="H15" s="32">
        <v>280</v>
      </c>
    </row>
    <row r="16" spans="1:8" s="1" customFormat="1" ht="19.5">
      <c r="A16" s="25"/>
      <c r="B16" s="25"/>
      <c r="C16" s="25"/>
      <c r="D16" s="25"/>
      <c r="E16" s="25"/>
      <c r="F16" s="25"/>
      <c r="G16" s="25"/>
      <c r="H16" s="31">
        <f>SUM(H11:H15)</f>
        <v>6220</v>
      </c>
    </row>
    <row r="17" spans="1:8" s="1" customFormat="1" ht="20.25" thickBot="1">
      <c r="A17" s="28"/>
      <c r="B17" s="28"/>
      <c r="C17" s="28" t="s">
        <v>32</v>
      </c>
      <c r="D17" s="28"/>
      <c r="E17" s="28"/>
      <c r="F17" s="29">
        <v>-0.3</v>
      </c>
      <c r="G17" s="28">
        <v>-1866</v>
      </c>
      <c r="H17" s="34">
        <v>4354</v>
      </c>
    </row>
    <row r="18" spans="1:8" s="1" customFormat="1" ht="20.25" thickTop="1">
      <c r="A18" s="25"/>
      <c r="B18" s="25"/>
      <c r="C18" s="25"/>
      <c r="D18" s="25"/>
      <c r="E18" s="25"/>
      <c r="F18" s="25"/>
      <c r="G18" s="25"/>
      <c r="H18" s="25"/>
    </row>
    <row r="19" spans="1:8" ht="19.5">
      <c r="A19" s="25">
        <v>1</v>
      </c>
      <c r="B19" s="25" t="s">
        <v>27</v>
      </c>
      <c r="C19" s="30" t="s">
        <v>35</v>
      </c>
      <c r="D19" s="30"/>
      <c r="E19" s="30"/>
      <c r="F19" s="25" t="s">
        <v>34</v>
      </c>
      <c r="G19" s="25"/>
      <c r="H19" s="26">
        <v>3530</v>
      </c>
    </row>
    <row r="20" spans="1:8" ht="19.5">
      <c r="A20" s="25">
        <v>1</v>
      </c>
      <c r="B20" s="25" t="s">
        <v>27</v>
      </c>
      <c r="C20" s="25" t="s">
        <v>36</v>
      </c>
      <c r="D20" s="25"/>
      <c r="E20" s="25"/>
      <c r="F20" s="25" t="s">
        <v>43</v>
      </c>
      <c r="G20" s="25"/>
      <c r="H20" s="26">
        <v>1105</v>
      </c>
    </row>
    <row r="21" spans="1:8" ht="19.5">
      <c r="A21" s="25">
        <v>2</v>
      </c>
      <c r="B21" s="25" t="s">
        <v>27</v>
      </c>
      <c r="C21" s="25" t="s">
        <v>37</v>
      </c>
      <c r="D21" s="25"/>
      <c r="E21" s="25"/>
      <c r="F21" s="25" t="s">
        <v>38</v>
      </c>
      <c r="G21" s="25">
        <v>1580</v>
      </c>
      <c r="H21" s="26">
        <f>SUM(G21*A21)</f>
        <v>3160</v>
      </c>
    </row>
    <row r="22" spans="1:8" ht="19.5">
      <c r="A22" s="25">
        <v>2</v>
      </c>
      <c r="B22" s="25" t="s">
        <v>27</v>
      </c>
      <c r="C22" s="25" t="s">
        <v>39</v>
      </c>
      <c r="D22" s="25"/>
      <c r="E22" s="25"/>
      <c r="F22" s="25" t="s">
        <v>38</v>
      </c>
      <c r="G22" s="25">
        <v>975</v>
      </c>
      <c r="H22" s="26">
        <f aca="true" t="shared" si="0" ref="H22:H38">SUM(G22*A22)</f>
        <v>1950</v>
      </c>
    </row>
    <row r="23" spans="1:8" ht="19.5">
      <c r="A23" s="25">
        <v>1</v>
      </c>
      <c r="B23" s="25" t="s">
        <v>27</v>
      </c>
      <c r="C23" s="25" t="s">
        <v>40</v>
      </c>
      <c r="D23" s="25"/>
      <c r="E23" s="25"/>
      <c r="F23" s="25" t="s">
        <v>34</v>
      </c>
      <c r="G23" s="25">
        <v>415</v>
      </c>
      <c r="H23" s="32">
        <f t="shared" si="0"/>
        <v>415</v>
      </c>
    </row>
    <row r="24" spans="1:8" ht="19.5">
      <c r="A24" s="25"/>
      <c r="B24" s="25"/>
      <c r="C24" s="25"/>
      <c r="D24" s="25"/>
      <c r="E24" s="25"/>
      <c r="F24" s="25"/>
      <c r="G24" s="25"/>
      <c r="H24" s="33">
        <f>SUM(H19:H23)</f>
        <v>10160</v>
      </c>
    </row>
    <row r="25" spans="1:8" ht="20.25" thickBot="1">
      <c r="A25" s="28"/>
      <c r="B25" s="28"/>
      <c r="C25" s="28" t="s">
        <v>41</v>
      </c>
      <c r="D25" s="28"/>
      <c r="E25" s="28"/>
      <c r="F25" s="29">
        <v>-0.3</v>
      </c>
      <c r="G25" s="28">
        <v>-3048</v>
      </c>
      <c r="H25" s="34">
        <v>7112</v>
      </c>
    </row>
    <row r="26" spans="1:8" ht="20.25" thickTop="1">
      <c r="A26" s="25"/>
      <c r="B26" s="25"/>
      <c r="C26" s="25"/>
      <c r="D26" s="25"/>
      <c r="E26" s="25"/>
      <c r="F26" s="25"/>
      <c r="G26" s="25"/>
      <c r="H26" s="26"/>
    </row>
    <row r="27" spans="1:8" ht="19.5">
      <c r="A27" s="25">
        <v>1</v>
      </c>
      <c r="B27" s="25" t="s">
        <v>27</v>
      </c>
      <c r="C27" s="30" t="s">
        <v>42</v>
      </c>
      <c r="D27" s="30"/>
      <c r="E27" s="30"/>
      <c r="F27" s="25" t="s">
        <v>34</v>
      </c>
      <c r="G27" s="25"/>
      <c r="H27" s="26">
        <v>3110</v>
      </c>
    </row>
    <row r="28" spans="1:8" ht="19.5">
      <c r="A28" s="25">
        <v>1</v>
      </c>
      <c r="B28" s="25" t="s">
        <v>27</v>
      </c>
      <c r="C28" s="25" t="s">
        <v>36</v>
      </c>
      <c r="D28" s="25"/>
      <c r="E28" s="25"/>
      <c r="F28" s="25" t="s">
        <v>43</v>
      </c>
      <c r="G28" s="25"/>
      <c r="H28" s="26">
        <v>890</v>
      </c>
    </row>
    <row r="29" spans="1:8" ht="19.5">
      <c r="A29" s="25">
        <v>2</v>
      </c>
      <c r="B29" s="25" t="s">
        <v>27</v>
      </c>
      <c r="C29" s="25" t="s">
        <v>37</v>
      </c>
      <c r="D29" s="25"/>
      <c r="E29" s="25"/>
      <c r="F29" s="25" t="s">
        <v>38</v>
      </c>
      <c r="G29" s="25">
        <v>1580</v>
      </c>
      <c r="H29" s="26">
        <f t="shared" si="0"/>
        <v>3160</v>
      </c>
    </row>
    <row r="30" spans="1:8" ht="19.5">
      <c r="A30" s="25">
        <v>2</v>
      </c>
      <c r="B30" s="25" t="s">
        <v>27</v>
      </c>
      <c r="C30" s="25" t="s">
        <v>44</v>
      </c>
      <c r="D30" s="25"/>
      <c r="E30" s="25"/>
      <c r="F30" s="25" t="s">
        <v>38</v>
      </c>
      <c r="G30" s="25">
        <v>1535</v>
      </c>
      <c r="H30" s="32">
        <f t="shared" si="0"/>
        <v>3070</v>
      </c>
    </row>
    <row r="31" spans="1:8" s="19" customFormat="1" ht="19.5">
      <c r="A31" s="25"/>
      <c r="B31" s="25"/>
      <c r="C31" s="25"/>
      <c r="D31" s="25"/>
      <c r="E31" s="25"/>
      <c r="F31" s="25"/>
      <c r="G31" s="25"/>
      <c r="H31" s="33">
        <f>SUM(H27:H30)</f>
        <v>10230</v>
      </c>
    </row>
    <row r="32" spans="1:8" ht="20.25" thickBot="1">
      <c r="A32" s="28"/>
      <c r="B32" s="28"/>
      <c r="C32" s="28" t="s">
        <v>41</v>
      </c>
      <c r="D32" s="28"/>
      <c r="E32" s="28"/>
      <c r="F32" s="29">
        <v>-0.3</v>
      </c>
      <c r="G32" s="28">
        <v>-3069</v>
      </c>
      <c r="H32" s="34">
        <v>7161</v>
      </c>
    </row>
    <row r="33" spans="1:8" ht="20.25" thickTop="1">
      <c r="A33" s="25"/>
      <c r="B33" s="25"/>
      <c r="C33" s="25"/>
      <c r="D33" s="25"/>
      <c r="E33" s="25"/>
      <c r="F33" s="25"/>
      <c r="G33" s="25"/>
      <c r="H33" s="26"/>
    </row>
    <row r="34" spans="1:8" s="3" customFormat="1" ht="19.5">
      <c r="A34" s="25">
        <v>1</v>
      </c>
      <c r="B34" s="25" t="s">
        <v>27</v>
      </c>
      <c r="C34" s="30" t="s">
        <v>60</v>
      </c>
      <c r="D34" s="30"/>
      <c r="E34" s="30"/>
      <c r="F34" s="25" t="s">
        <v>45</v>
      </c>
      <c r="G34" s="25"/>
      <c r="H34" s="26">
        <v>2990</v>
      </c>
    </row>
    <row r="35" spans="1:8" s="2" customFormat="1" ht="19.5">
      <c r="A35" s="25">
        <v>2</v>
      </c>
      <c r="B35" s="25" t="s">
        <v>27</v>
      </c>
      <c r="C35" s="25" t="s">
        <v>46</v>
      </c>
      <c r="D35" s="25"/>
      <c r="E35" s="25"/>
      <c r="F35" s="25"/>
      <c r="G35" s="25">
        <v>960</v>
      </c>
      <c r="H35" s="26">
        <f t="shared" si="0"/>
        <v>1920</v>
      </c>
    </row>
    <row r="36" spans="1:8" ht="19.5">
      <c r="A36" s="25">
        <v>2</v>
      </c>
      <c r="B36" s="25" t="s">
        <v>27</v>
      </c>
      <c r="C36" s="25" t="s">
        <v>48</v>
      </c>
      <c r="D36" s="25"/>
      <c r="E36" s="25"/>
      <c r="F36" s="25"/>
      <c r="G36" s="25">
        <v>255</v>
      </c>
      <c r="H36" s="26">
        <f t="shared" si="0"/>
        <v>510</v>
      </c>
    </row>
    <row r="37" spans="1:8" ht="19.5">
      <c r="A37" s="25">
        <v>1</v>
      </c>
      <c r="B37" s="25" t="s">
        <v>27</v>
      </c>
      <c r="C37" s="25" t="s">
        <v>49</v>
      </c>
      <c r="D37" s="25"/>
      <c r="E37" s="25"/>
      <c r="F37" s="25" t="s">
        <v>45</v>
      </c>
      <c r="G37" s="25">
        <v>5930</v>
      </c>
      <c r="H37" s="26">
        <f t="shared" si="0"/>
        <v>5930</v>
      </c>
    </row>
    <row r="38" spans="1:8" ht="19.5">
      <c r="A38" s="25">
        <v>1</v>
      </c>
      <c r="B38" s="25" t="s">
        <v>27</v>
      </c>
      <c r="C38" s="25" t="s">
        <v>50</v>
      </c>
      <c r="D38" s="25"/>
      <c r="E38" s="25"/>
      <c r="F38" s="25" t="s">
        <v>45</v>
      </c>
      <c r="G38" s="25">
        <v>580</v>
      </c>
      <c r="H38" s="32">
        <f t="shared" si="0"/>
        <v>580</v>
      </c>
    </row>
    <row r="39" spans="1:8" ht="19.5">
      <c r="A39" s="25"/>
      <c r="B39" s="25"/>
      <c r="C39" s="25"/>
      <c r="D39" s="25"/>
      <c r="E39" s="25"/>
      <c r="F39" s="25"/>
      <c r="G39" s="25"/>
      <c r="H39" s="33">
        <f>SUM(H34:H38)</f>
        <v>11930</v>
      </c>
    </row>
    <row r="40" spans="1:8" ht="20.25" thickBot="1">
      <c r="A40" s="28"/>
      <c r="B40" s="28"/>
      <c r="C40" s="28" t="s">
        <v>41</v>
      </c>
      <c r="D40" s="28"/>
      <c r="E40" s="28"/>
      <c r="F40" s="29">
        <v>-0.3</v>
      </c>
      <c r="G40" s="28">
        <v>-3570</v>
      </c>
      <c r="H40" s="34">
        <v>8351</v>
      </c>
    </row>
    <row r="41" spans="1:8" ht="20.25" thickTop="1">
      <c r="A41" s="25"/>
      <c r="B41" s="25"/>
      <c r="C41" s="25"/>
      <c r="D41" s="25"/>
      <c r="E41" s="25"/>
      <c r="F41" s="25"/>
      <c r="G41" s="25"/>
      <c r="H41" s="26"/>
    </row>
    <row r="42" spans="1:8" ht="19.5">
      <c r="A42" s="25">
        <v>1</v>
      </c>
      <c r="B42" s="25" t="s">
        <v>27</v>
      </c>
      <c r="C42" s="30" t="s">
        <v>53</v>
      </c>
      <c r="D42" s="30"/>
      <c r="E42" s="30"/>
      <c r="F42" s="25" t="s">
        <v>38</v>
      </c>
      <c r="G42" s="25"/>
      <c r="H42" s="26">
        <v>3005</v>
      </c>
    </row>
    <row r="43" spans="1:8" ht="19.5">
      <c r="A43" s="25"/>
      <c r="B43" s="25"/>
      <c r="C43" s="25" t="s">
        <v>51</v>
      </c>
      <c r="D43" s="25"/>
      <c r="E43" s="25"/>
      <c r="F43" s="25"/>
      <c r="G43" s="25"/>
      <c r="H43" s="26">
        <v>485</v>
      </c>
    </row>
    <row r="44" spans="1:8" ht="19.5">
      <c r="A44" s="25">
        <v>1</v>
      </c>
      <c r="B44" s="25" t="s">
        <v>27</v>
      </c>
      <c r="C44" s="25" t="s">
        <v>52</v>
      </c>
      <c r="D44" s="25"/>
      <c r="E44" s="25"/>
      <c r="F44" s="25" t="s">
        <v>38</v>
      </c>
      <c r="G44" s="25">
        <v>260</v>
      </c>
      <c r="H44" s="32">
        <v>260</v>
      </c>
    </row>
    <row r="45" spans="1:8" ht="19.5">
      <c r="A45" s="25"/>
      <c r="B45" s="25"/>
      <c r="C45" s="25"/>
      <c r="D45" s="25"/>
      <c r="E45" s="25"/>
      <c r="F45" s="25"/>
      <c r="G45" s="25"/>
      <c r="H45" s="33">
        <f>SUM(H42:H44)</f>
        <v>3750</v>
      </c>
    </row>
    <row r="46" spans="1:8" ht="20.25" thickBot="1">
      <c r="A46" s="28"/>
      <c r="B46" s="28"/>
      <c r="C46" s="28" t="s">
        <v>41</v>
      </c>
      <c r="D46" s="28"/>
      <c r="E46" s="28"/>
      <c r="F46" s="29">
        <v>-0.3</v>
      </c>
      <c r="G46" s="28">
        <v>-1125</v>
      </c>
      <c r="H46" s="34">
        <v>2625</v>
      </c>
    </row>
    <row r="47" spans="1:8" ht="20.25" thickTop="1">
      <c r="A47" s="25"/>
      <c r="B47" s="25"/>
      <c r="C47" s="25"/>
      <c r="D47" s="25"/>
      <c r="E47" s="25"/>
      <c r="F47" s="25"/>
      <c r="G47" s="25"/>
      <c r="H47" s="26"/>
    </row>
    <row r="48" spans="1:8" ht="19.5">
      <c r="A48" s="25">
        <v>1</v>
      </c>
      <c r="B48" s="25" t="s">
        <v>27</v>
      </c>
      <c r="C48" s="30" t="s">
        <v>54</v>
      </c>
      <c r="D48" s="30"/>
      <c r="E48" s="30"/>
      <c r="F48" s="25" t="s">
        <v>38</v>
      </c>
      <c r="G48" s="36">
        <v>695</v>
      </c>
      <c r="H48" s="35">
        <v>486</v>
      </c>
    </row>
    <row r="49" spans="1:8" ht="19.5">
      <c r="A49" s="25"/>
      <c r="B49" s="25"/>
      <c r="C49" s="25"/>
      <c r="D49" s="25"/>
      <c r="E49" s="25"/>
      <c r="F49" s="25"/>
      <c r="G49" s="25"/>
      <c r="H49" s="26"/>
    </row>
    <row r="50" spans="1:8" ht="19.5">
      <c r="A50" s="46">
        <v>1</v>
      </c>
      <c r="B50" s="47" t="s">
        <v>27</v>
      </c>
      <c r="C50" s="55" t="s">
        <v>55</v>
      </c>
      <c r="D50" s="55"/>
      <c r="E50" s="55"/>
      <c r="F50" s="47" t="s">
        <v>38</v>
      </c>
      <c r="G50" s="48">
        <v>1420</v>
      </c>
      <c r="H50" s="49">
        <v>994</v>
      </c>
    </row>
    <row r="51" spans="1:8" ht="19.5">
      <c r="A51" s="50"/>
      <c r="B51" s="27"/>
      <c r="C51" s="27" t="s">
        <v>56</v>
      </c>
      <c r="D51" s="27"/>
      <c r="E51" s="27"/>
      <c r="F51" s="27" t="s">
        <v>38</v>
      </c>
      <c r="G51" s="27">
        <v>265</v>
      </c>
      <c r="H51" s="51"/>
    </row>
    <row r="52" spans="1:8" ht="19.5">
      <c r="A52" s="25"/>
      <c r="B52" s="25"/>
      <c r="C52" s="25"/>
      <c r="D52" s="25"/>
      <c r="E52" s="25"/>
      <c r="F52" s="25"/>
      <c r="G52" s="25"/>
      <c r="H52" s="26"/>
    </row>
    <row r="53" spans="1:8" ht="19.5">
      <c r="A53" s="52">
        <v>1</v>
      </c>
      <c r="B53" s="52" t="s">
        <v>27</v>
      </c>
      <c r="C53" s="56" t="s">
        <v>61</v>
      </c>
      <c r="D53" s="56"/>
      <c r="E53" s="56"/>
      <c r="F53" s="52" t="s">
        <v>38</v>
      </c>
      <c r="G53" s="53">
        <v>1090</v>
      </c>
      <c r="H53" s="54">
        <v>763</v>
      </c>
    </row>
    <row r="54" spans="1:8" ht="19.5">
      <c r="A54" s="52">
        <v>1</v>
      </c>
      <c r="B54" s="52" t="s">
        <v>27</v>
      </c>
      <c r="C54" s="56" t="s">
        <v>65</v>
      </c>
      <c r="D54" s="56"/>
      <c r="E54" s="56"/>
      <c r="F54" s="52" t="s">
        <v>38</v>
      </c>
      <c r="G54" s="53">
        <v>1580</v>
      </c>
      <c r="H54" s="54">
        <v>1106</v>
      </c>
    </row>
    <row r="55" spans="1:8" ht="19.5">
      <c r="A55" s="52">
        <v>1</v>
      </c>
      <c r="B55" s="52" t="s">
        <v>27</v>
      </c>
      <c r="C55" s="56" t="s">
        <v>57</v>
      </c>
      <c r="D55" s="56"/>
      <c r="E55" s="56"/>
      <c r="F55" s="52" t="s">
        <v>34</v>
      </c>
      <c r="G55" s="53">
        <v>950</v>
      </c>
      <c r="H55" s="54">
        <v>665</v>
      </c>
    </row>
    <row r="56" spans="1:8" ht="19.5">
      <c r="A56" s="52">
        <v>1</v>
      </c>
      <c r="B56" s="52" t="s">
        <v>27</v>
      </c>
      <c r="C56" s="56" t="s">
        <v>58</v>
      </c>
      <c r="D56" s="56"/>
      <c r="E56" s="56"/>
      <c r="F56" s="52" t="s">
        <v>38</v>
      </c>
      <c r="G56" s="53">
        <v>1255</v>
      </c>
      <c r="H56" s="54">
        <v>878</v>
      </c>
    </row>
    <row r="57" spans="1:8" ht="19.5">
      <c r="A57" s="52">
        <v>1</v>
      </c>
      <c r="B57" s="52" t="s">
        <v>27</v>
      </c>
      <c r="C57" s="56" t="s">
        <v>64</v>
      </c>
      <c r="D57" s="56"/>
      <c r="E57" s="56"/>
      <c r="F57" s="52" t="s">
        <v>63</v>
      </c>
      <c r="G57" s="53">
        <v>3165</v>
      </c>
      <c r="H57" s="54">
        <v>2215</v>
      </c>
    </row>
    <row r="58" spans="1:8" ht="19.5">
      <c r="A58" s="25"/>
      <c r="B58" s="25"/>
      <c r="C58" s="25"/>
      <c r="D58" s="25"/>
      <c r="E58" s="25"/>
      <c r="F58" s="25"/>
      <c r="G58" s="25"/>
      <c r="H58" s="57" t="s">
        <v>59</v>
      </c>
    </row>
    <row r="59" spans="1:8" ht="19.5">
      <c r="A59" s="25"/>
      <c r="B59" s="25"/>
      <c r="C59" s="25"/>
      <c r="D59" s="25"/>
      <c r="E59" s="25"/>
      <c r="F59" s="25"/>
      <c r="G59" s="25"/>
      <c r="H59" s="25"/>
    </row>
  </sheetData>
  <sheetProtection/>
  <printOptions horizontalCentered="1"/>
  <pageMargins left="0.7874015748031497" right="0.7874015748031497" top="0.5118110236220472" bottom="0.984251968503937" header="0.5118110236220472" footer="0.5905511811023623"/>
  <pageSetup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H108"/>
  <sheetViews>
    <sheetView view="pageBreakPreview" zoomScaleSheetLayoutView="100" zoomScalePageLayoutView="0" workbookViewId="0" topLeftCell="A1">
      <selection activeCell="F12" sqref="F12"/>
    </sheetView>
  </sheetViews>
  <sheetFormatPr defaultColWidth="11.421875" defaultRowHeight="12.75"/>
  <cols>
    <col min="1" max="1" width="7.00390625" style="0" customWidth="1"/>
    <col min="2" max="2" width="8.00390625" style="0" customWidth="1"/>
    <col min="3" max="3" width="14.57421875" style="0" customWidth="1"/>
    <col min="5" max="5" width="19.57421875" style="0" customWidth="1"/>
    <col min="7" max="7" width="13.140625" style="0" customWidth="1"/>
    <col min="8" max="8" width="28.7109375" style="0" customWidth="1"/>
    <col min="9" max="9" width="2.8515625" style="0" customWidth="1"/>
  </cols>
  <sheetData>
    <row r="8" ht="15">
      <c r="D8" s="4" t="s">
        <v>21</v>
      </c>
    </row>
    <row r="9" spans="1:8" s="1" customFormat="1" ht="19.5">
      <c r="A9" s="6" t="s">
        <v>20</v>
      </c>
      <c r="B9" s="5"/>
      <c r="C9" s="7"/>
      <c r="D9" s="5"/>
      <c r="E9" s="5"/>
      <c r="F9" s="5"/>
      <c r="G9" s="5"/>
      <c r="H9" s="5"/>
    </row>
    <row r="10" spans="1:8" s="1" customFormat="1" ht="24.75">
      <c r="A10" s="5" t="s">
        <v>19</v>
      </c>
      <c r="B10" s="5"/>
      <c r="C10" s="5"/>
      <c r="D10" s="5"/>
      <c r="E10" s="5"/>
      <c r="F10" s="9"/>
      <c r="G10" s="5"/>
      <c r="H10" s="5"/>
    </row>
    <row r="11" spans="1:8" s="1" customFormat="1" ht="24.75">
      <c r="A11" s="5" t="s">
        <v>14</v>
      </c>
      <c r="B11" s="5"/>
      <c r="C11" s="5">
        <v>62</v>
      </c>
      <c r="D11" s="5"/>
      <c r="E11" s="5"/>
      <c r="F11" s="9" t="s">
        <v>23</v>
      </c>
      <c r="G11" s="5"/>
      <c r="H11" s="5"/>
    </row>
    <row r="12" spans="1:8" s="1" customFormat="1" ht="24.75">
      <c r="A12" s="5"/>
      <c r="B12" s="5"/>
      <c r="C12" s="5"/>
      <c r="D12" s="5"/>
      <c r="E12" s="5"/>
      <c r="F12" s="9"/>
      <c r="G12" s="5"/>
      <c r="H12" s="5"/>
    </row>
    <row r="13" spans="1:8" s="1" customFormat="1" ht="24.75">
      <c r="A13" s="5" t="s">
        <v>0</v>
      </c>
      <c r="B13" s="8"/>
      <c r="C13" s="8"/>
      <c r="D13" s="5"/>
      <c r="E13" s="5"/>
      <c r="F13" s="9"/>
      <c r="G13" s="5"/>
      <c r="H13" s="5"/>
    </row>
    <row r="14" spans="1:8" s="1" customFormat="1" ht="24.75">
      <c r="A14" s="6" t="s">
        <v>12</v>
      </c>
      <c r="B14" s="5"/>
      <c r="C14" s="5"/>
      <c r="D14" s="5"/>
      <c r="E14" s="5"/>
      <c r="F14" s="9"/>
      <c r="G14" s="5"/>
      <c r="H14" s="5"/>
    </row>
    <row r="15" spans="1:8" s="1" customFormat="1" ht="19.5">
      <c r="A15" s="5"/>
      <c r="B15" s="5"/>
      <c r="C15" s="5"/>
      <c r="D15" s="5"/>
      <c r="E15" s="5"/>
      <c r="F15" s="5"/>
      <c r="G15" s="5"/>
      <c r="H15" s="5"/>
    </row>
    <row r="16" spans="1:8" s="1" customFormat="1" ht="19.5">
      <c r="A16" s="5" t="s">
        <v>4</v>
      </c>
      <c r="B16" s="5"/>
      <c r="C16" s="5"/>
      <c r="D16" s="5"/>
      <c r="E16" s="5"/>
      <c r="F16" s="5"/>
      <c r="G16" s="5"/>
      <c r="H16" s="5"/>
    </row>
    <row r="17" spans="1:8" s="1" customFormat="1" ht="19.5">
      <c r="A17" s="5"/>
      <c r="B17" s="5"/>
      <c r="C17" s="5"/>
      <c r="D17" s="5"/>
      <c r="E17" s="5"/>
      <c r="F17" s="5"/>
      <c r="G17" s="5"/>
      <c r="H17" s="5"/>
    </row>
    <row r="18" spans="1:8" s="1" customFormat="1" ht="19.5">
      <c r="A18" s="5" t="s">
        <v>15</v>
      </c>
      <c r="B18" s="5" t="s">
        <v>1</v>
      </c>
      <c r="C18" s="5" t="s">
        <v>2</v>
      </c>
      <c r="D18" s="5"/>
      <c r="E18" s="5"/>
      <c r="F18" s="5" t="s">
        <v>3</v>
      </c>
      <c r="G18" s="5" t="s">
        <v>9</v>
      </c>
      <c r="H18" s="5" t="s">
        <v>10</v>
      </c>
    </row>
    <row r="19" spans="1:8" ht="21">
      <c r="A19" s="18"/>
      <c r="B19" s="10"/>
      <c r="C19" s="10"/>
      <c r="D19" s="10"/>
      <c r="E19" s="10"/>
      <c r="F19" s="10"/>
      <c r="G19" s="10"/>
      <c r="H19" s="11">
        <f aca="true" t="shared" si="0" ref="H19:H51">A19*G19</f>
        <v>0</v>
      </c>
    </row>
    <row r="20" spans="1:8" ht="21">
      <c r="A20" s="18"/>
      <c r="B20" s="10"/>
      <c r="C20" s="10"/>
      <c r="D20" s="10"/>
      <c r="E20" s="10"/>
      <c r="F20" s="10"/>
      <c r="G20" s="10"/>
      <c r="H20" s="11">
        <f t="shared" si="0"/>
        <v>0</v>
      </c>
    </row>
    <row r="21" spans="1:8" ht="21">
      <c r="A21" s="10"/>
      <c r="B21" s="10"/>
      <c r="C21" s="10"/>
      <c r="D21" s="10"/>
      <c r="E21" s="10"/>
      <c r="F21" s="10"/>
      <c r="G21" s="10"/>
      <c r="H21" s="11">
        <f t="shared" si="0"/>
        <v>0</v>
      </c>
    </row>
    <row r="22" spans="1:8" ht="21">
      <c r="A22" s="10"/>
      <c r="B22" s="10"/>
      <c r="C22" s="10"/>
      <c r="D22" s="10"/>
      <c r="E22" s="10"/>
      <c r="F22" s="10"/>
      <c r="G22" s="10"/>
      <c r="H22" s="11">
        <f t="shared" si="0"/>
        <v>0</v>
      </c>
    </row>
    <row r="23" spans="1:8" ht="21">
      <c r="A23" s="10"/>
      <c r="B23" s="10"/>
      <c r="C23" s="10"/>
      <c r="D23" s="10"/>
      <c r="E23" s="10"/>
      <c r="F23" s="10"/>
      <c r="G23" s="10"/>
      <c r="H23" s="11">
        <f t="shared" si="0"/>
        <v>0</v>
      </c>
    </row>
    <row r="24" spans="1:8" ht="21">
      <c r="A24" s="10"/>
      <c r="B24" s="10"/>
      <c r="C24" s="10"/>
      <c r="D24" s="10"/>
      <c r="E24" s="10"/>
      <c r="F24" s="10"/>
      <c r="G24" s="10"/>
      <c r="H24" s="11">
        <f t="shared" si="0"/>
        <v>0</v>
      </c>
    </row>
    <row r="25" spans="1:8" ht="21">
      <c r="A25" s="10"/>
      <c r="B25" s="10"/>
      <c r="C25" s="10"/>
      <c r="D25" s="10"/>
      <c r="E25" s="10"/>
      <c r="F25" s="10"/>
      <c r="G25" s="10"/>
      <c r="H25" s="11">
        <f t="shared" si="0"/>
        <v>0</v>
      </c>
    </row>
    <row r="26" spans="1:8" ht="21">
      <c r="A26" s="10"/>
      <c r="B26" s="10"/>
      <c r="C26" s="10"/>
      <c r="D26" s="10"/>
      <c r="E26" s="10"/>
      <c r="F26" s="10"/>
      <c r="G26" s="10"/>
      <c r="H26" s="11">
        <f t="shared" si="0"/>
        <v>0</v>
      </c>
    </row>
    <row r="27" spans="1:8" ht="21">
      <c r="A27" s="10"/>
      <c r="B27" s="10"/>
      <c r="C27" s="10"/>
      <c r="D27" s="10"/>
      <c r="E27" s="10"/>
      <c r="F27" s="10"/>
      <c r="G27" s="10"/>
      <c r="H27" s="11">
        <f t="shared" si="0"/>
        <v>0</v>
      </c>
    </row>
    <row r="28" spans="1:8" ht="21">
      <c r="A28" s="10"/>
      <c r="B28" s="10"/>
      <c r="C28" s="10"/>
      <c r="D28" s="10"/>
      <c r="E28" s="10"/>
      <c r="F28" s="10"/>
      <c r="G28" s="10"/>
      <c r="H28" s="11">
        <f t="shared" si="0"/>
        <v>0</v>
      </c>
    </row>
    <row r="29" spans="1:8" ht="21">
      <c r="A29" s="10"/>
      <c r="B29" s="10"/>
      <c r="C29" s="10"/>
      <c r="D29" s="10"/>
      <c r="E29" s="10"/>
      <c r="F29" s="10"/>
      <c r="G29" s="10"/>
      <c r="H29" s="11">
        <f t="shared" si="0"/>
        <v>0</v>
      </c>
    </row>
    <row r="30" spans="1:8" ht="21">
      <c r="A30" s="10"/>
      <c r="B30" s="10"/>
      <c r="C30" s="10"/>
      <c r="D30" s="10"/>
      <c r="E30" s="10"/>
      <c r="F30" s="10"/>
      <c r="G30" s="10"/>
      <c r="H30" s="11">
        <f t="shared" si="0"/>
        <v>0</v>
      </c>
    </row>
    <row r="31" spans="1:8" ht="21">
      <c r="A31" s="10"/>
      <c r="B31" s="10"/>
      <c r="C31" s="10"/>
      <c r="D31" s="10"/>
      <c r="E31" s="10"/>
      <c r="F31" s="10"/>
      <c r="G31" s="10"/>
      <c r="H31" s="11">
        <f aca="true" t="shared" si="1" ref="H31:H38">A31*G31</f>
        <v>0</v>
      </c>
    </row>
    <row r="32" spans="1:8" ht="21">
      <c r="A32" s="10"/>
      <c r="B32" s="10"/>
      <c r="C32" s="10"/>
      <c r="D32" s="10"/>
      <c r="E32" s="10"/>
      <c r="F32" s="10"/>
      <c r="G32" s="10"/>
      <c r="H32" s="11">
        <f t="shared" si="1"/>
        <v>0</v>
      </c>
    </row>
    <row r="33" spans="1:8" ht="21">
      <c r="A33" s="10"/>
      <c r="B33" s="10"/>
      <c r="C33" s="10"/>
      <c r="D33" s="10"/>
      <c r="E33" s="10"/>
      <c r="F33" s="10"/>
      <c r="G33" s="10"/>
      <c r="H33" s="11">
        <f t="shared" si="1"/>
        <v>0</v>
      </c>
    </row>
    <row r="34" spans="1:8" ht="21">
      <c r="A34" s="10"/>
      <c r="B34" s="10"/>
      <c r="C34" s="10"/>
      <c r="D34" s="10"/>
      <c r="E34" s="10"/>
      <c r="F34" s="10"/>
      <c r="G34" s="10"/>
      <c r="H34" s="11">
        <f t="shared" si="1"/>
        <v>0</v>
      </c>
    </row>
    <row r="35" spans="1:8" ht="21">
      <c r="A35" s="10"/>
      <c r="B35" s="10"/>
      <c r="C35" s="10"/>
      <c r="D35" s="10"/>
      <c r="E35" s="10"/>
      <c r="F35" s="10"/>
      <c r="G35" s="10"/>
      <c r="H35" s="11">
        <f t="shared" si="1"/>
        <v>0</v>
      </c>
    </row>
    <row r="36" spans="1:8" ht="21">
      <c r="A36" s="10"/>
      <c r="B36" s="10"/>
      <c r="C36" s="10"/>
      <c r="D36" s="10"/>
      <c r="E36" s="10"/>
      <c r="F36" s="10"/>
      <c r="G36" s="10"/>
      <c r="H36" s="11">
        <f t="shared" si="1"/>
        <v>0</v>
      </c>
    </row>
    <row r="37" spans="1:8" ht="21">
      <c r="A37" s="10"/>
      <c r="B37" s="10"/>
      <c r="C37" s="10"/>
      <c r="D37" s="10"/>
      <c r="E37" s="10"/>
      <c r="F37" s="10"/>
      <c r="G37" s="10"/>
      <c r="H37" s="11">
        <f t="shared" si="1"/>
        <v>0</v>
      </c>
    </row>
    <row r="38" spans="1:8" ht="21">
      <c r="A38" s="10"/>
      <c r="B38" s="10"/>
      <c r="C38" s="10"/>
      <c r="D38" s="10"/>
      <c r="E38" s="10"/>
      <c r="F38" s="10"/>
      <c r="G38" s="10"/>
      <c r="H38" s="11">
        <f t="shared" si="1"/>
        <v>0</v>
      </c>
    </row>
    <row r="39" spans="1:8" ht="21">
      <c r="A39" s="10"/>
      <c r="B39" s="10"/>
      <c r="C39" s="10"/>
      <c r="D39" s="10"/>
      <c r="E39" s="10"/>
      <c r="F39" s="10"/>
      <c r="G39" s="10"/>
      <c r="H39" s="11">
        <f t="shared" si="0"/>
        <v>0</v>
      </c>
    </row>
    <row r="40" spans="1:8" ht="21">
      <c r="A40" s="10"/>
      <c r="B40" s="10"/>
      <c r="C40" s="10"/>
      <c r="D40" s="10"/>
      <c r="E40" s="10"/>
      <c r="F40" s="10"/>
      <c r="G40" s="10"/>
      <c r="H40" s="11">
        <f t="shared" si="0"/>
        <v>0</v>
      </c>
    </row>
    <row r="41" spans="1:8" ht="21">
      <c r="A41" s="10"/>
      <c r="B41" s="10"/>
      <c r="C41" s="10"/>
      <c r="D41" s="10"/>
      <c r="E41" s="10"/>
      <c r="F41" s="10"/>
      <c r="G41" s="10"/>
      <c r="H41" s="11">
        <f t="shared" si="0"/>
        <v>0</v>
      </c>
    </row>
    <row r="42" spans="1:8" ht="21">
      <c r="A42" s="10"/>
      <c r="B42" s="10"/>
      <c r="C42" s="10"/>
      <c r="D42" s="10"/>
      <c r="E42" s="10"/>
      <c r="F42" s="10"/>
      <c r="G42" s="10"/>
      <c r="H42" s="11">
        <f t="shared" si="0"/>
        <v>0</v>
      </c>
    </row>
    <row r="43" spans="1:8" ht="21">
      <c r="A43" s="10"/>
      <c r="B43" s="10"/>
      <c r="C43" s="10"/>
      <c r="D43" s="10"/>
      <c r="E43" s="10"/>
      <c r="F43" s="10"/>
      <c r="G43" s="10"/>
      <c r="H43" s="11">
        <f t="shared" si="0"/>
        <v>0</v>
      </c>
    </row>
    <row r="44" spans="1:8" ht="21">
      <c r="A44" s="10"/>
      <c r="B44" s="10"/>
      <c r="C44" s="10"/>
      <c r="D44" s="10"/>
      <c r="E44" s="10"/>
      <c r="F44" s="10"/>
      <c r="G44" s="10"/>
      <c r="H44" s="11">
        <f t="shared" si="0"/>
        <v>0</v>
      </c>
    </row>
    <row r="45" spans="1:8" ht="21">
      <c r="A45" s="10"/>
      <c r="B45" s="10"/>
      <c r="C45" s="10"/>
      <c r="D45" s="10"/>
      <c r="E45" s="10"/>
      <c r="F45" s="10"/>
      <c r="G45" s="10"/>
      <c r="H45" s="11">
        <f t="shared" si="0"/>
        <v>0</v>
      </c>
    </row>
    <row r="46" spans="1:8" ht="21">
      <c r="A46" s="10"/>
      <c r="B46" s="10"/>
      <c r="C46" s="10"/>
      <c r="D46" s="10"/>
      <c r="E46" s="10"/>
      <c r="F46" s="10"/>
      <c r="G46" s="10"/>
      <c r="H46" s="11">
        <f t="shared" si="0"/>
        <v>0</v>
      </c>
    </row>
    <row r="47" spans="1:8" ht="21">
      <c r="A47" s="10"/>
      <c r="B47" s="10"/>
      <c r="C47" s="10"/>
      <c r="D47" s="10"/>
      <c r="E47" s="10"/>
      <c r="F47" s="10"/>
      <c r="G47" s="10"/>
      <c r="H47" s="11">
        <f t="shared" si="0"/>
        <v>0</v>
      </c>
    </row>
    <row r="48" spans="1:8" s="3" customFormat="1" ht="22.5">
      <c r="A48" s="14"/>
      <c r="B48" s="14"/>
      <c r="C48" s="14"/>
      <c r="D48" s="14"/>
      <c r="E48" s="14"/>
      <c r="F48" s="14"/>
      <c r="G48" s="14"/>
      <c r="H48" s="11">
        <f t="shared" si="0"/>
        <v>0</v>
      </c>
    </row>
    <row r="49" spans="1:8" s="2" customFormat="1" ht="21">
      <c r="A49" s="10"/>
      <c r="B49" s="10"/>
      <c r="C49" s="10"/>
      <c r="D49" s="10"/>
      <c r="E49" s="10"/>
      <c r="F49" s="10"/>
      <c r="G49" s="10"/>
      <c r="H49" s="11">
        <f t="shared" si="0"/>
        <v>0</v>
      </c>
    </row>
    <row r="50" spans="1:8" ht="21">
      <c r="A50" s="10"/>
      <c r="B50" s="10"/>
      <c r="C50" s="10"/>
      <c r="D50" s="10"/>
      <c r="E50" s="10"/>
      <c r="F50" s="10"/>
      <c r="G50" s="10"/>
      <c r="H50" s="11">
        <f t="shared" si="0"/>
        <v>0</v>
      </c>
    </row>
    <row r="51" spans="1:8" ht="21">
      <c r="A51" s="10"/>
      <c r="B51" s="10"/>
      <c r="C51" s="10"/>
      <c r="D51" s="10"/>
      <c r="E51" s="10"/>
      <c r="F51" s="10"/>
      <c r="G51" s="10"/>
      <c r="H51" s="11">
        <f t="shared" si="0"/>
        <v>0</v>
      </c>
    </row>
    <row r="52" spans="1:8" ht="21">
      <c r="A52" s="12"/>
      <c r="B52" s="12"/>
      <c r="C52" s="12"/>
      <c r="D52" s="12"/>
      <c r="E52" s="12"/>
      <c r="F52" s="12"/>
      <c r="G52" s="12"/>
      <c r="H52" s="13">
        <f>A52*G52</f>
        <v>0</v>
      </c>
    </row>
    <row r="53" spans="1:8" ht="21">
      <c r="A53" s="10"/>
      <c r="B53" s="10"/>
      <c r="C53" s="10" t="s">
        <v>24</v>
      </c>
      <c r="D53" s="10"/>
      <c r="E53" s="10"/>
      <c r="F53" s="10"/>
      <c r="G53" s="10"/>
      <c r="H53" s="11">
        <f>SUM(H19:H52)</f>
        <v>0</v>
      </c>
    </row>
    <row r="54" spans="1:8" ht="21">
      <c r="A54" s="10"/>
      <c r="B54" s="10"/>
      <c r="C54" s="10"/>
      <c r="D54" s="10"/>
      <c r="E54" s="10"/>
      <c r="F54" s="10"/>
      <c r="G54" s="10"/>
      <c r="H54" s="20" t="s">
        <v>16</v>
      </c>
    </row>
    <row r="55" spans="1:7" ht="21">
      <c r="A55" s="10"/>
      <c r="B55" s="10"/>
      <c r="C55" s="10"/>
      <c r="D55" s="10"/>
      <c r="E55" s="10"/>
      <c r="F55" s="10"/>
      <c r="G55" s="10"/>
    </row>
    <row r="56" spans="1:8" ht="21">
      <c r="A56" s="10"/>
      <c r="B56" s="10"/>
      <c r="C56" s="10"/>
      <c r="D56" s="10"/>
      <c r="E56" s="10"/>
      <c r="F56" s="10"/>
      <c r="G56" s="10"/>
      <c r="H56" s="10"/>
    </row>
    <row r="57" spans="1:8" ht="21">
      <c r="A57" s="10" t="s">
        <v>15</v>
      </c>
      <c r="B57" s="10" t="s">
        <v>1</v>
      </c>
      <c r="C57" s="10" t="s">
        <v>2</v>
      </c>
      <c r="D57" s="10"/>
      <c r="E57" s="10"/>
      <c r="F57" s="10" t="s">
        <v>3</v>
      </c>
      <c r="G57" s="10" t="s">
        <v>9</v>
      </c>
      <c r="H57" s="21" t="s">
        <v>17</v>
      </c>
    </row>
    <row r="58" spans="1:8" ht="22.5">
      <c r="A58" s="10"/>
      <c r="B58" s="10"/>
      <c r="C58" s="10"/>
      <c r="D58" s="10"/>
      <c r="E58" s="10"/>
      <c r="F58" s="14"/>
      <c r="G58" s="10"/>
      <c r="H58" s="11">
        <f>SUM(H53)</f>
        <v>0</v>
      </c>
    </row>
    <row r="59" spans="1:8" ht="22.5">
      <c r="A59" s="10"/>
      <c r="B59" s="22"/>
      <c r="C59" s="22"/>
      <c r="D59" s="10"/>
      <c r="E59" s="10"/>
      <c r="F59" s="14"/>
      <c r="G59" s="10"/>
      <c r="H59" s="11"/>
    </row>
    <row r="60" spans="1:8" ht="22.5">
      <c r="A60" s="14"/>
      <c r="B60" s="10"/>
      <c r="C60" s="10"/>
      <c r="D60" s="10"/>
      <c r="E60" s="10"/>
      <c r="F60" s="14"/>
      <c r="G60" s="10"/>
      <c r="H60" s="11">
        <f aca="true" t="shared" si="2" ref="H60:H86">A60*G60</f>
        <v>0</v>
      </c>
    </row>
    <row r="61" spans="1:8" ht="21">
      <c r="A61" s="10"/>
      <c r="B61" s="10"/>
      <c r="C61" s="10"/>
      <c r="D61" s="10"/>
      <c r="E61" s="10"/>
      <c r="F61" s="10"/>
      <c r="G61" s="10"/>
      <c r="H61" s="11">
        <f t="shared" si="2"/>
        <v>0</v>
      </c>
    </row>
    <row r="62" spans="1:8" ht="21">
      <c r="A62" s="10"/>
      <c r="B62" s="10"/>
      <c r="C62" s="10"/>
      <c r="D62" s="10"/>
      <c r="E62" s="10"/>
      <c r="F62" s="10"/>
      <c r="G62" s="10"/>
      <c r="H62" s="11">
        <f t="shared" si="2"/>
        <v>0</v>
      </c>
    </row>
    <row r="63" spans="1:8" ht="21">
      <c r="A63" s="10"/>
      <c r="B63" s="10"/>
      <c r="C63" s="10"/>
      <c r="D63" s="10"/>
      <c r="E63" s="10"/>
      <c r="F63" s="10"/>
      <c r="G63" s="10"/>
      <c r="H63" s="11">
        <f t="shared" si="2"/>
        <v>0</v>
      </c>
    </row>
    <row r="64" spans="1:8" ht="21">
      <c r="A64" s="10"/>
      <c r="B64" s="10"/>
      <c r="C64" s="10"/>
      <c r="D64" s="10"/>
      <c r="E64" s="10"/>
      <c r="F64" s="10"/>
      <c r="G64" s="10"/>
      <c r="H64" s="11">
        <f t="shared" si="2"/>
        <v>0</v>
      </c>
    </row>
    <row r="65" spans="1:8" ht="21">
      <c r="A65" s="18"/>
      <c r="B65" s="10"/>
      <c r="C65" s="10"/>
      <c r="D65" s="10"/>
      <c r="E65" s="10"/>
      <c r="F65" s="10"/>
      <c r="G65" s="10"/>
      <c r="H65" s="11">
        <f t="shared" si="2"/>
        <v>0</v>
      </c>
    </row>
    <row r="66" spans="1:8" ht="21">
      <c r="A66" s="18"/>
      <c r="B66" s="10"/>
      <c r="C66" s="10"/>
      <c r="D66" s="10"/>
      <c r="E66" s="10"/>
      <c r="F66" s="10"/>
      <c r="G66" s="10"/>
      <c r="H66" s="11">
        <f t="shared" si="2"/>
        <v>0</v>
      </c>
    </row>
    <row r="67" spans="1:8" ht="21">
      <c r="A67" s="10"/>
      <c r="B67" s="10"/>
      <c r="C67" s="10"/>
      <c r="D67" s="10"/>
      <c r="E67" s="10"/>
      <c r="F67" s="10"/>
      <c r="G67" s="10"/>
      <c r="H67" s="11">
        <f t="shared" si="2"/>
        <v>0</v>
      </c>
    </row>
    <row r="68" spans="1:8" ht="21">
      <c r="A68" s="10"/>
      <c r="B68" s="10"/>
      <c r="C68" s="10"/>
      <c r="D68" s="10"/>
      <c r="E68" s="10"/>
      <c r="F68" s="10"/>
      <c r="G68" s="10"/>
      <c r="H68" s="11">
        <f t="shared" si="2"/>
        <v>0</v>
      </c>
    </row>
    <row r="69" spans="1:8" ht="21">
      <c r="A69" s="10"/>
      <c r="B69" s="10"/>
      <c r="C69" s="10"/>
      <c r="D69" s="10"/>
      <c r="E69" s="10"/>
      <c r="F69" s="10"/>
      <c r="G69" s="10"/>
      <c r="H69" s="11">
        <f t="shared" si="2"/>
        <v>0</v>
      </c>
    </row>
    <row r="70" spans="1:8" ht="21">
      <c r="A70" s="10"/>
      <c r="B70" s="10"/>
      <c r="C70" s="10"/>
      <c r="D70" s="10"/>
      <c r="E70" s="10"/>
      <c r="F70" s="10"/>
      <c r="G70" s="10"/>
      <c r="H70" s="11">
        <f t="shared" si="2"/>
        <v>0</v>
      </c>
    </row>
    <row r="71" spans="1:8" ht="21">
      <c r="A71" s="10"/>
      <c r="B71" s="10"/>
      <c r="C71" s="10"/>
      <c r="D71" s="10"/>
      <c r="E71" s="10"/>
      <c r="F71" s="10"/>
      <c r="G71" s="10"/>
      <c r="H71" s="11">
        <f t="shared" si="2"/>
        <v>0</v>
      </c>
    </row>
    <row r="72" spans="1:8" ht="21">
      <c r="A72" s="10"/>
      <c r="B72" s="10"/>
      <c r="C72" s="10"/>
      <c r="D72" s="10"/>
      <c r="E72" s="10"/>
      <c r="F72" s="10"/>
      <c r="G72" s="10"/>
      <c r="H72" s="11">
        <f t="shared" si="2"/>
        <v>0</v>
      </c>
    </row>
    <row r="73" spans="1:8" ht="21">
      <c r="A73" s="10"/>
      <c r="B73" s="10"/>
      <c r="C73" s="10"/>
      <c r="D73" s="10"/>
      <c r="E73" s="10"/>
      <c r="F73" s="10"/>
      <c r="G73" s="10"/>
      <c r="H73" s="11">
        <f t="shared" si="2"/>
        <v>0</v>
      </c>
    </row>
    <row r="74" spans="1:8" ht="21">
      <c r="A74" s="10"/>
      <c r="B74" s="10"/>
      <c r="C74" s="10"/>
      <c r="D74" s="10"/>
      <c r="E74" s="10"/>
      <c r="F74" s="10"/>
      <c r="G74" s="10"/>
      <c r="H74" s="11">
        <f t="shared" si="2"/>
        <v>0</v>
      </c>
    </row>
    <row r="75" spans="1:8" ht="21">
      <c r="A75" s="10"/>
      <c r="B75" s="10"/>
      <c r="C75" s="10"/>
      <c r="D75" s="10"/>
      <c r="E75" s="10"/>
      <c r="F75" s="10"/>
      <c r="G75" s="10"/>
      <c r="H75" s="11">
        <f t="shared" si="2"/>
        <v>0</v>
      </c>
    </row>
    <row r="76" spans="1:8" ht="21">
      <c r="A76" s="10"/>
      <c r="B76" s="10"/>
      <c r="C76" s="10"/>
      <c r="D76" s="10"/>
      <c r="E76" s="10"/>
      <c r="F76" s="10"/>
      <c r="G76" s="10"/>
      <c r="H76" s="11">
        <f t="shared" si="2"/>
        <v>0</v>
      </c>
    </row>
    <row r="77" spans="1:8" ht="21">
      <c r="A77" s="10"/>
      <c r="B77" s="10"/>
      <c r="C77" s="10"/>
      <c r="D77" s="10"/>
      <c r="E77" s="10"/>
      <c r="F77" s="10"/>
      <c r="G77" s="10"/>
      <c r="H77" s="11">
        <f t="shared" si="2"/>
        <v>0</v>
      </c>
    </row>
    <row r="78" spans="1:8" ht="21">
      <c r="A78" s="10"/>
      <c r="B78" s="10"/>
      <c r="C78" s="10"/>
      <c r="D78" s="10"/>
      <c r="E78" s="10"/>
      <c r="F78" s="10"/>
      <c r="G78" s="10"/>
      <c r="H78" s="11">
        <f t="shared" si="2"/>
        <v>0</v>
      </c>
    </row>
    <row r="79" spans="1:8" ht="21">
      <c r="A79" s="10"/>
      <c r="B79" s="10"/>
      <c r="C79" s="10"/>
      <c r="D79" s="10"/>
      <c r="E79" s="10"/>
      <c r="F79" s="10"/>
      <c r="G79" s="10"/>
      <c r="H79" s="11">
        <f t="shared" si="2"/>
        <v>0</v>
      </c>
    </row>
    <row r="80" spans="1:8" ht="21">
      <c r="A80" s="10"/>
      <c r="B80" s="10"/>
      <c r="C80" s="10"/>
      <c r="D80" s="10"/>
      <c r="E80" s="10"/>
      <c r="F80" s="10"/>
      <c r="G80" s="10"/>
      <c r="H80" s="11">
        <f t="shared" si="2"/>
        <v>0</v>
      </c>
    </row>
    <row r="81" spans="1:8" ht="21">
      <c r="A81" s="10"/>
      <c r="B81" s="10"/>
      <c r="C81" s="10"/>
      <c r="D81" s="10"/>
      <c r="E81" s="10"/>
      <c r="F81" s="10"/>
      <c r="G81" s="10"/>
      <c r="H81" s="11">
        <f t="shared" si="2"/>
        <v>0</v>
      </c>
    </row>
    <row r="82" spans="1:8" ht="21">
      <c r="A82" s="10"/>
      <c r="B82" s="10"/>
      <c r="C82" s="10"/>
      <c r="D82" s="10"/>
      <c r="E82" s="10"/>
      <c r="F82" s="10"/>
      <c r="G82" s="10"/>
      <c r="H82" s="11">
        <f t="shared" si="2"/>
        <v>0</v>
      </c>
    </row>
    <row r="83" spans="1:8" ht="21">
      <c r="A83" s="10"/>
      <c r="B83" s="10"/>
      <c r="C83" s="10"/>
      <c r="D83" s="10"/>
      <c r="E83" s="10"/>
      <c r="F83" s="10"/>
      <c r="G83" s="10"/>
      <c r="H83" s="11">
        <f t="shared" si="2"/>
        <v>0</v>
      </c>
    </row>
    <row r="84" spans="1:8" ht="21">
      <c r="A84" s="10"/>
      <c r="B84" s="10"/>
      <c r="C84" s="10"/>
      <c r="D84" s="10"/>
      <c r="E84" s="10"/>
      <c r="F84" s="10"/>
      <c r="G84" s="10"/>
      <c r="H84" s="11">
        <f t="shared" si="2"/>
        <v>0</v>
      </c>
    </row>
    <row r="85" spans="1:8" ht="21">
      <c r="A85" s="10"/>
      <c r="B85" s="10"/>
      <c r="C85" s="10"/>
      <c r="D85" s="10"/>
      <c r="E85" s="10"/>
      <c r="F85" s="10"/>
      <c r="G85" s="10"/>
      <c r="H85" s="11">
        <f t="shared" si="2"/>
        <v>0</v>
      </c>
    </row>
    <row r="86" spans="1:8" ht="21">
      <c r="A86" s="12"/>
      <c r="B86" s="12"/>
      <c r="C86" s="12"/>
      <c r="D86" s="12"/>
      <c r="E86" s="12"/>
      <c r="F86" s="12"/>
      <c r="G86" s="12"/>
      <c r="H86" s="13">
        <f t="shared" si="2"/>
        <v>0</v>
      </c>
    </row>
    <row r="87" spans="1:8" ht="21">
      <c r="A87" s="10"/>
      <c r="B87" s="10"/>
      <c r="C87" s="10"/>
      <c r="D87" s="10"/>
      <c r="E87" s="10"/>
      <c r="F87" s="10"/>
      <c r="G87" s="10"/>
      <c r="H87" s="11"/>
    </row>
    <row r="88" spans="1:8" ht="21">
      <c r="A88" s="10"/>
      <c r="B88" s="10"/>
      <c r="C88" s="10" t="s">
        <v>6</v>
      </c>
      <c r="D88" s="10"/>
      <c r="E88" s="10"/>
      <c r="F88" s="10"/>
      <c r="G88" s="10"/>
      <c r="H88" s="11">
        <f>SUM(H58:H87)</f>
        <v>0</v>
      </c>
    </row>
    <row r="89" spans="1:8" ht="21">
      <c r="A89" s="10">
        <v>8</v>
      </c>
      <c r="B89" s="10" t="s">
        <v>7</v>
      </c>
      <c r="C89" s="10" t="s">
        <v>8</v>
      </c>
      <c r="D89" s="10"/>
      <c r="E89" s="10"/>
      <c r="F89" s="10"/>
      <c r="G89" s="10"/>
      <c r="H89" s="11">
        <f>SUM(H88)*8%</f>
        <v>0</v>
      </c>
    </row>
    <row r="90" spans="1:8" ht="21">
      <c r="A90" s="12"/>
      <c r="B90" s="12"/>
      <c r="C90" s="12"/>
      <c r="D90" s="12"/>
      <c r="E90" s="12"/>
      <c r="F90" s="12"/>
      <c r="G90" s="12"/>
      <c r="H90" s="13"/>
    </row>
    <row r="91" spans="1:8" ht="21">
      <c r="A91" s="10"/>
      <c r="B91" s="10"/>
      <c r="C91" s="10"/>
      <c r="D91" s="10"/>
      <c r="E91" s="10"/>
      <c r="F91" s="10"/>
      <c r="G91" s="10"/>
      <c r="H91" s="11"/>
    </row>
    <row r="92" spans="1:8" ht="22.5">
      <c r="A92" s="14" t="s">
        <v>11</v>
      </c>
      <c r="B92" s="14"/>
      <c r="C92" s="14"/>
      <c r="D92" s="14"/>
      <c r="E92" s="14"/>
      <c r="F92" s="14"/>
      <c r="G92" s="14"/>
      <c r="H92" s="15">
        <f>SUM(H88:H89)</f>
        <v>0</v>
      </c>
    </row>
    <row r="93" spans="1:8" ht="21.75" thickBot="1">
      <c r="A93" s="16"/>
      <c r="B93" s="16"/>
      <c r="C93" s="16"/>
      <c r="D93" s="16"/>
      <c r="E93" s="16"/>
      <c r="F93" s="16"/>
      <c r="G93" s="16"/>
      <c r="H93" s="17"/>
    </row>
    <row r="94" spans="1:8" ht="21.75" thickTop="1">
      <c r="A94" s="10"/>
      <c r="B94" s="10"/>
      <c r="C94" s="10"/>
      <c r="D94" s="10"/>
      <c r="E94" s="10"/>
      <c r="F94" s="10"/>
      <c r="G94" s="10"/>
      <c r="H94" s="10"/>
    </row>
    <row r="95" spans="1:8" ht="21">
      <c r="A95" s="10" t="s">
        <v>13</v>
      </c>
      <c r="B95" s="10"/>
      <c r="D95" s="10"/>
      <c r="E95" s="10" t="s">
        <v>18</v>
      </c>
      <c r="F95" s="10"/>
      <c r="G95" s="10"/>
      <c r="H95" s="10"/>
    </row>
    <row r="96" spans="2:8" ht="21">
      <c r="B96" s="10"/>
      <c r="C96" s="10"/>
      <c r="D96" s="10"/>
      <c r="E96" s="10"/>
      <c r="F96" s="10"/>
      <c r="G96" s="10"/>
      <c r="H96" s="10"/>
    </row>
    <row r="97" spans="1:8" ht="21">
      <c r="A97" s="10" t="s">
        <v>22</v>
      </c>
      <c r="B97" s="10"/>
      <c r="C97" s="10"/>
      <c r="D97" s="10"/>
      <c r="E97" s="10"/>
      <c r="F97" s="10"/>
      <c r="G97" s="10"/>
      <c r="H97" s="10"/>
    </row>
    <row r="98" spans="2:8" ht="21">
      <c r="B98" s="10"/>
      <c r="C98" s="10"/>
      <c r="D98" s="10"/>
      <c r="E98" s="10"/>
      <c r="F98" s="10"/>
      <c r="G98" s="10"/>
      <c r="H98" s="10"/>
    </row>
    <row r="99" spans="1:8" ht="21">
      <c r="A99" s="10" t="s">
        <v>25</v>
      </c>
      <c r="B99" s="10"/>
      <c r="C99" s="10"/>
      <c r="D99" s="10"/>
      <c r="E99" s="10"/>
      <c r="F99" s="10"/>
      <c r="G99" s="10"/>
      <c r="H99" s="10"/>
    </row>
    <row r="100" spans="1:8" ht="21">
      <c r="A100" s="10" t="s">
        <v>26</v>
      </c>
      <c r="B100" s="10"/>
      <c r="C100" s="10"/>
      <c r="D100" s="10"/>
      <c r="E100" s="10"/>
      <c r="F100" s="10"/>
      <c r="G100" s="10"/>
      <c r="H100" s="10"/>
    </row>
    <row r="101" spans="2:8" ht="21">
      <c r="B101" s="10"/>
      <c r="C101" s="10"/>
      <c r="D101" s="10"/>
      <c r="E101" s="10"/>
      <c r="F101" s="10"/>
      <c r="G101" s="10"/>
      <c r="H101" s="10"/>
    </row>
    <row r="102" spans="1:8" ht="21">
      <c r="A102" s="10"/>
      <c r="B102" s="10"/>
      <c r="C102" s="10"/>
      <c r="D102" s="10"/>
      <c r="E102" s="10"/>
      <c r="F102" s="10"/>
      <c r="G102" s="10"/>
      <c r="H102" s="10"/>
    </row>
    <row r="103" spans="1:8" ht="21">
      <c r="A103" s="10" t="s">
        <v>5</v>
      </c>
      <c r="B103" s="10"/>
      <c r="C103" s="10"/>
      <c r="D103" s="10"/>
      <c r="E103" s="10"/>
      <c r="F103" s="10"/>
      <c r="G103" s="10"/>
      <c r="H103" s="10"/>
    </row>
    <row r="104" spans="1:8" ht="21">
      <c r="A104" s="10"/>
      <c r="B104" s="10"/>
      <c r="C104" s="10"/>
      <c r="D104" s="10"/>
      <c r="E104" s="10"/>
      <c r="F104" s="10"/>
      <c r="G104" s="10"/>
      <c r="H104" s="10"/>
    </row>
    <row r="105" spans="1:8" ht="21">
      <c r="A105" s="10"/>
      <c r="B105" s="10"/>
      <c r="C105" s="10"/>
      <c r="D105" s="10"/>
      <c r="E105" s="10"/>
      <c r="F105" s="10"/>
      <c r="G105" s="10"/>
      <c r="H105" s="10"/>
    </row>
    <row r="106" spans="1:8" ht="21">
      <c r="A106" s="10"/>
      <c r="B106" s="10"/>
      <c r="C106" s="10"/>
      <c r="D106" s="10"/>
      <c r="E106" s="10"/>
      <c r="F106" s="10"/>
      <c r="G106" s="10"/>
      <c r="H106" s="10"/>
    </row>
    <row r="107" spans="1:8" ht="21">
      <c r="A107" s="10"/>
      <c r="B107" s="10"/>
      <c r="C107" s="10"/>
      <c r="D107" s="10"/>
      <c r="E107" s="10"/>
      <c r="F107" s="10"/>
      <c r="G107" s="10"/>
      <c r="H107" s="10"/>
    </row>
    <row r="108" spans="1:8" ht="21">
      <c r="A108" s="10"/>
      <c r="B108" s="10"/>
      <c r="C108" s="10"/>
      <c r="D108" s="10"/>
      <c r="E108" s="10"/>
      <c r="F108" s="10"/>
      <c r="G108" s="10"/>
      <c r="H108" s="10"/>
    </row>
  </sheetData>
  <sheetProtection/>
  <printOptions horizontalCentered="1"/>
  <pageMargins left="0.7874015748031497" right="0.7874015748031497" top="0.5118110236220472" bottom="0.984251968503937" header="0.5118110236220472" footer="0.5905511811023623"/>
  <pageSetup horizontalDpi="300" verticalDpi="300" orientation="portrait" paperSize="9" scale="71" r:id="rId2"/>
  <headerFooter alignWithMargins="0">
    <oddFooter>&amp;LBettinhalt ohne Grenzen&amp;CMittwoch geschlossen&amp;RTop Gartenmöbelausstellung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Luzernstr. 6144 Zell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Stöckli Gregor</dc:creator>
  <cp:keywords/>
  <dc:description/>
  <cp:lastModifiedBy>Stöckli</cp:lastModifiedBy>
  <cp:lastPrinted>2021-01-16T16:09:46Z</cp:lastPrinted>
  <dcterms:created xsi:type="dcterms:W3CDTF">2000-02-20T07:47:00Z</dcterms:created>
  <dcterms:modified xsi:type="dcterms:W3CDTF">2021-02-06T13:43:14Z</dcterms:modified>
  <cp:category/>
  <cp:version/>
  <cp:contentType/>
  <cp:contentStatus/>
</cp:coreProperties>
</file>